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D:\D\KHOA HOC CONG NGHE\KH 2022\DE TAI CO SO 2022\HO SO TUYEN CHON\HOAN THIEN THUYET MINH\mau TM hoan thien\"/>
    </mc:Choice>
  </mc:AlternateContent>
  <xr:revisionPtr revIDLastSave="0" documentId="13_ncr:1_{06BDDD8F-48D4-4D6C-83E6-850553CFE275}" xr6:coauthVersionLast="47" xr6:coauthVersionMax="47" xr10:uidLastSave="{00000000-0000-0000-0000-000000000000}"/>
  <bookViews>
    <workbookView xWindow="-120" yWindow="-120" windowWidth="29040" windowHeight="15840" xr2:uid="{00000000-000D-0000-FFFF-FFFF00000000}"/>
  </bookViews>
  <sheets>
    <sheet name="Du toan KP"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33" i="1" l="1"/>
  <c r="I32" i="1"/>
  <c r="H105" i="1"/>
  <c r="H52" i="1"/>
  <c r="H53" i="1"/>
  <c r="H56" i="1" s="1"/>
  <c r="H54" i="1"/>
  <c r="H55" i="1"/>
  <c r="F56" i="1"/>
</calcChain>
</file>

<file path=xl/sharedStrings.xml><?xml version="1.0" encoding="utf-8"?>
<sst xmlns="http://schemas.openxmlformats.org/spreadsheetml/2006/main" count="222" uniqueCount="116">
  <si>
    <t>Nội dung công việc</t>
  </si>
  <si>
    <t>Hệ số tiền công theo ngày</t>
  </si>
  <si>
    <t>Số ngày công</t>
  </si>
  <si>
    <t>(9)= (6)x(7)x(8)</t>
  </si>
  <si>
    <t>I</t>
  </si>
  <si>
    <t>Xây dựng thuyết minh</t>
  </si>
  <si>
    <t>Chủ nhiệm</t>
  </si>
  <si>
    <t>Thành viên chính</t>
  </si>
  <si>
    <t>II</t>
  </si>
  <si>
    <t>Báo cáo tổng kết đề tài</t>
  </si>
  <si>
    <t>Tổng cộng:</t>
  </si>
  <si>
    <t>a) Tổng tiền công tính theo nội dung công việc:</t>
  </si>
  <si>
    <t>(1)</t>
  </si>
  <si>
    <t>(2)</t>
  </si>
  <si>
    <t>(3)</t>
  </si>
  <si>
    <t>(4)</t>
  </si>
  <si>
    <t>(5)</t>
  </si>
  <si>
    <t>(6)</t>
  </si>
  <si>
    <t>(7)</t>
  </si>
  <si>
    <t>(8)</t>
  </si>
  <si>
    <t>(7) = (4)x(5)x(6)</t>
  </si>
  <si>
    <t>b) Bảng tổng hợp tiền công lao động:</t>
  </si>
  <si>
    <t>Khoản chi, nội dung chi</t>
  </si>
  <si>
    <t>Đơn vị tính</t>
  </si>
  <si>
    <t xml:space="preserve">Số lượng </t>
  </si>
  <si>
    <t>Đơn giá</t>
  </si>
  <si>
    <t>Tổng kinh phí</t>
  </si>
  <si>
    <t>Ghi chú</t>
  </si>
  <si>
    <t>Khoản chi, nội dung</t>
  </si>
  <si>
    <t>Stt</t>
  </si>
  <si>
    <t>III</t>
  </si>
  <si>
    <t>CHỦ NHIỆM ĐỀ TÀI</t>
  </si>
  <si>
    <t>Phụ lục</t>
  </si>
  <si>
    <t>GIẢI TRÌNH CÁC KHOẢN CHI</t>
  </si>
  <si>
    <t xml:space="preserve">Các căn cứ lập dự toán: </t>
  </si>
  <si>
    <t>Căn cứ Thông tư liên tịch số 55/2015/TTLT-BTC-BKHCN ngày 22 tháng 4 năm 2015 của Bộ Tài chính và Bộ Khoa học và Công nghệ hướng dẫn định mức xây dựng, phân bổ dự toán và quyết toán kinh phí đối với nhiệm vụ khoa học và công nghệ có sử dụng ngân sách nhà nước.</t>
  </si>
  <si>
    <t>Căn cứ Thông tư liên tịch số 27/2015/TTLT-BKHCN-BTC ngày 30 tháng 12 năm 2015 của Bộ Tài chính và Bộ Khoa học và Công nghệ quy định khoán chi thực hiện nhiệm vụ khoa học và công nghệ sử dụng ngân sách nhà nước.</t>
  </si>
  <si>
    <t>Tổng số nguồn kinh phí</t>
  </si>
  <si>
    <t>Tỷ lệ (%)</t>
  </si>
  <si>
    <t>Kinh phí từ NSNN</t>
  </si>
  <si>
    <t>Kinh phí từ nguồn khác</t>
  </si>
  <si>
    <t xml:space="preserve">Chi công lao động trực tiếp tham gia thực hiện đề tài </t>
  </si>
  <si>
    <t xml:space="preserve">Thuê chuyên gia phối hợp nghiên cứu </t>
  </si>
  <si>
    <t>Chi mua vật tư, nguyên, nhiên, vật liệu</t>
  </si>
  <si>
    <t xml:space="preserve">Chi sửa chữa, mua sắm tài sản cố định </t>
  </si>
  <si>
    <t xml:space="preserve">Chi hội thảo phục vụ hoạt động nghiên cứu </t>
  </si>
  <si>
    <t xml:space="preserve">Chi điều tra, khảo sát thu thập số liệu </t>
  </si>
  <si>
    <t>Chi khác</t>
  </si>
  <si>
    <t>Tổng cộng</t>
  </si>
  <si>
    <r>
      <t xml:space="preserve">TÊN ĐỀ TÀI: </t>
    </r>
    <r>
      <rPr>
        <b/>
        <sz val="13"/>
        <rFont val="Times New Roman"/>
        <family val="1"/>
      </rPr>
      <t xml:space="preserve"> </t>
    </r>
  </si>
  <si>
    <t>Chi điều tra, khảo sát thu thập số liệu</t>
  </si>
  <si>
    <t>Căn cứ Quyết định số 5830/QĐ-BGDĐT ngày 27 tháng 11 năm 2015 của Bộ trưởng Bộ GD&amp;ĐT quy định một số định mức xây dựng phân bổ dự toán và quyết toán kinh phí áp dụng đối với nhiệm vụ khoa học và công nghệ cấp Bộ có sử dụng NSNN của Bộ GD&amp;ĐT.</t>
  </si>
  <si>
    <t>(9)</t>
  </si>
  <si>
    <t>Thành viên</t>
  </si>
  <si>
    <t>Căn cứ Thông tư số 40/2017/TT-BTC ngày 28 tháng 4 năm 2017 của Bộ Tài chính quy định chế độ công tác phí, chế độ chi tổ chức các cuộc hội nghị  đối với các cơ quan nhà nước và đơn vị sự nghiệp công lập.</t>
  </si>
  <si>
    <t xml:space="preserve">CHỦ NHIỆM:                     </t>
  </si>
  <si>
    <r>
      <rPr>
        <b/>
        <sz val="12"/>
        <color theme="1"/>
        <rFont val="Times New Roman"/>
        <family val="1"/>
      </rPr>
      <t>Khoản 1: Chi công lao động tham gia thực hiện đề tài:</t>
    </r>
    <r>
      <rPr>
        <sz val="12"/>
        <color theme="1"/>
        <rFont val="Times New Roman"/>
        <family val="1"/>
      </rPr>
      <t xml:space="preserve"> (nêu rõ áp dụng mức chi quy định tại văn bản nào)</t>
    </r>
  </si>
  <si>
    <t>(Đơn vị: đồng)</t>
  </si>
  <si>
    <t>Số TT</t>
  </si>
  <si>
    <t>Dự kiến kết quả</t>
  </si>
  <si>
    <t>Họ và tên người thực hiện</t>
  </si>
  <si>
    <r>
      <t xml:space="preserve">Lương cơ sở </t>
    </r>
    <r>
      <rPr>
        <i/>
        <sz val="13"/>
        <color theme="1"/>
        <rFont val="Times New Roman"/>
        <family val="1"/>
      </rPr>
      <t>(đồng)</t>
    </r>
  </si>
  <si>
    <t>…</t>
  </si>
  <si>
    <t>….</t>
  </si>
  <si>
    <t>Xây dựng các chuyên đề nghiên cứu</t>
  </si>
  <si>
    <t>Tổng thuật tài liệu</t>
  </si>
  <si>
    <t>Chuyên đề 1…</t>
  </si>
  <si>
    <t>Kỹ thuật viên, nhân viên hỗ trợ</t>
  </si>
  <si>
    <t>…….</t>
  </si>
  <si>
    <t>Tổng cộng</t>
  </si>
  <si>
    <t>Chức danh thực hiện nhiệm vụ KH&amp;CN</t>
  </si>
  <si>
    <r>
      <t xml:space="preserve">Tổng tiền công </t>
    </r>
    <r>
      <rPr>
        <i/>
        <sz val="13"/>
        <color theme="1"/>
        <rFont val="Times New Roman"/>
        <family val="1"/>
      </rPr>
      <t>(đồng)</t>
    </r>
  </si>
  <si>
    <r>
      <t xml:space="preserve">Họ và tên người thực hiện
</t>
    </r>
    <r>
      <rPr>
        <i/>
        <sz val="12"/>
        <rFont val="Times New Roman"/>
        <family val="1"/>
      </rPr>
      <t>(ghi rõ học vị, chức danh KH)</t>
    </r>
  </si>
  <si>
    <t>Chức danh
thực hiện nhiệm vụ KH&amp;CN</t>
  </si>
  <si>
    <r>
      <t xml:space="preserve">Lương cơ sở </t>
    </r>
    <r>
      <rPr>
        <i/>
        <sz val="12"/>
        <rFont val="Times New Roman"/>
        <family val="1"/>
      </rPr>
      <t>(đồng)</t>
    </r>
  </si>
  <si>
    <r>
      <t xml:space="preserve">Tổng tiền công </t>
    </r>
    <r>
      <rPr>
        <i/>
        <sz val="12"/>
        <rFont val="Times New Roman"/>
        <family val="1"/>
      </rPr>
      <t>(đồng)</t>
    </r>
  </si>
  <si>
    <t xml:space="preserve">Thành viên </t>
  </si>
  <si>
    <r>
      <rPr>
        <b/>
        <sz val="12"/>
        <color theme="1"/>
        <rFont val="Times New Roman"/>
        <family val="1"/>
      </rPr>
      <t xml:space="preserve">Khoản 2. Thuê chuyên gia phối hợp nghiên cứu </t>
    </r>
    <r>
      <rPr>
        <i/>
        <sz val="12"/>
        <color theme="1"/>
        <rFont val="Times New Roman"/>
        <family val="1"/>
      </rPr>
      <t>(nếu có, nêu rõ áp dụng mức chi quy định tại văn bản nào)</t>
    </r>
  </si>
  <si>
    <t>Họ và tên chuyên gia</t>
  </si>
  <si>
    <t>Quốc tịch</t>
  </si>
  <si>
    <t>Thuộc tổ chức</t>
  </si>
  <si>
    <t>Nội dung thực hiện</t>
  </si>
  <si>
    <t>Thời gian thực hiện</t>
  </si>
  <si>
    <r>
      <t xml:space="preserve">Tổng kinh phí </t>
    </r>
    <r>
      <rPr>
        <i/>
        <sz val="13"/>
        <color theme="1"/>
        <rFont val="Times New Roman"/>
        <family val="1"/>
      </rPr>
      <t>(đồng)</t>
    </r>
  </si>
  <si>
    <t xml:space="preserve">Chuyên gia trong nước </t>
  </si>
  <si>
    <t>(Điều kiện chi: Không quá 20% dự toán công LĐ trực tiếp)</t>
  </si>
  <si>
    <t>Chuyên gia nước ngoài</t>
  </si>
  <si>
    <t>(Điều kiện chi: Không quá 35% dự toán công LĐ trực tiếp)</t>
  </si>
  <si>
    <r>
      <t xml:space="preserve">Mức lương theo hợp đồng </t>
    </r>
    <r>
      <rPr>
        <i/>
        <sz val="13"/>
        <color theme="1"/>
        <rFont val="Times New Roman"/>
        <family val="1"/>
      </rPr>
      <t>(đồng)</t>
    </r>
  </si>
  <si>
    <r>
      <rPr>
        <b/>
        <sz val="12"/>
        <color theme="1"/>
        <rFont val="Times New Roman"/>
        <family val="1"/>
      </rPr>
      <t xml:space="preserve">Khoản 3. Chi mua vật tư, nguyên, nhiên, vật liệu </t>
    </r>
    <r>
      <rPr>
        <i/>
        <sz val="12"/>
        <color theme="1"/>
        <rFont val="Times New Roman"/>
        <family val="1"/>
      </rPr>
      <t>(nêu rõ áp dụng mức chi căn cứ quy định tại Quyết định, Thông tư hoặc báo giá hiện hành…)</t>
    </r>
  </si>
  <si>
    <t>(Mức chi: 19.600.000/ tháng)</t>
  </si>
  <si>
    <t>Số lượng</t>
  </si>
  <si>
    <r>
      <t xml:space="preserve">Đơn giá </t>
    </r>
    <r>
      <rPr>
        <i/>
        <sz val="13"/>
        <color theme="1"/>
        <rFont val="Times New Roman"/>
        <family val="1"/>
      </rPr>
      <t>(đồng)</t>
    </r>
  </si>
  <si>
    <r>
      <rPr>
        <b/>
        <sz val="12"/>
        <color theme="1"/>
        <rFont val="Times New Roman"/>
        <family val="1"/>
      </rPr>
      <t xml:space="preserve">Khoản 4. Sửa chữa, mua sắm tài sản cố định </t>
    </r>
    <r>
      <rPr>
        <i/>
        <sz val="12"/>
        <color theme="1"/>
        <rFont val="Times New Roman"/>
        <family val="1"/>
      </rPr>
      <t>(kèm theo báo giá)</t>
    </r>
  </si>
  <si>
    <t>Nội dung</t>
  </si>
  <si>
    <t>Nguồn kinh phí</t>
  </si>
  <si>
    <t>Từ ngân sách nhà nước</t>
  </si>
  <si>
    <t>Nguồn khác</t>
  </si>
  <si>
    <r>
      <rPr>
        <b/>
        <sz val="12"/>
        <color theme="1"/>
        <rFont val="Times New Roman"/>
        <family val="1"/>
      </rPr>
      <t>Khoản 5. Chi hội thảo phục vụ hoạt động nghiên cứu</t>
    </r>
    <r>
      <rPr>
        <sz val="12"/>
        <color theme="1"/>
        <rFont val="Times New Roman"/>
        <family val="1"/>
      </rPr>
      <t xml:space="preserve"> </t>
    </r>
    <r>
      <rPr>
        <i/>
        <sz val="12"/>
        <color theme="1"/>
        <rFont val="Times New Roman"/>
        <family val="1"/>
      </rPr>
      <t>(nêu rõ áp dụng mức chi quy định tại văn bản nào)</t>
    </r>
  </si>
  <si>
    <t xml:space="preserve">Hội thảo </t>
  </si>
  <si>
    <t>1.1</t>
  </si>
  <si>
    <t xml:space="preserve">Người chủ trì </t>
  </si>
  <si>
    <t>1.2</t>
  </si>
  <si>
    <t>Thư ký Hội thảo</t>
  </si>
  <si>
    <t>1.3</t>
  </si>
  <si>
    <t>Báo cáo viên trình bày tại Hội thảo</t>
  </si>
  <si>
    <t>1.4</t>
  </si>
  <si>
    <t>Báo cáo khoa học đặt hàng nhưng không trình bày tại Hội thảo</t>
  </si>
  <si>
    <t>1.5</t>
  </si>
  <si>
    <t>Thành viên tham gia Hội thảo</t>
  </si>
  <si>
    <r>
      <rPr>
        <b/>
        <sz val="12"/>
        <color theme="1"/>
        <rFont val="Times New Roman"/>
        <family val="1"/>
      </rPr>
      <t>Khoản 6. Chi điều tra, khảo sát thu thập số liệu</t>
    </r>
    <r>
      <rPr>
        <i/>
        <sz val="12"/>
        <color theme="1"/>
        <rFont val="Times New Roman"/>
        <family val="1"/>
      </rPr>
      <t xml:space="preserve"> (nêu rõ áp dụng mức chi quy định tại văn bản nào)</t>
    </r>
  </si>
  <si>
    <r>
      <rPr>
        <b/>
        <sz val="12"/>
        <color theme="1"/>
        <rFont val="Times New Roman"/>
        <family val="1"/>
      </rPr>
      <t>Khoản 7. Chi khác</t>
    </r>
    <r>
      <rPr>
        <sz val="12"/>
        <color theme="1"/>
        <rFont val="Times New Roman"/>
        <family val="1"/>
      </rPr>
      <t xml:space="preserve"> </t>
    </r>
    <r>
      <rPr>
        <i/>
        <sz val="12"/>
        <color theme="1"/>
        <rFont val="Times New Roman"/>
        <family val="1"/>
      </rPr>
      <t>(nêu rõ áp dụng mức chi quy định tại văn bản nào)</t>
    </r>
  </si>
  <si>
    <t>Văn phòng phẩm, in ấn tài liệu</t>
  </si>
  <si>
    <t>Căn cứ Quy chế chi tiêu nội bộ Trường ban hành theo Quyết định số 2652/QĐ-ĐHSP ngày 30-10-2017 của Hiệu trưởng Trường Đại học Sư phạm Tp.HCM.</t>
  </si>
  <si>
    <t>Căn cứ 4. Thông tư số 109/2016/TT-BTC ngày 30 tháng 6 năm 2016 của Bộ Tài chính quy định về quản lý, sử dụng và quyết toán kinh phí thực hiện các cuộc điều tra thống kê.</t>
  </si>
  <si>
    <t>Căn cứ Thông tư số 71/2018/TT-BTC ngày 10 tháng 8 năm 2018 của Bộ Tài chính quy định chế độ  tiếp khách nước ngoài vào làm việc tại Việt Nam, chế độ tổ chức các hội nghị, hội thảo quốc tế tại Việt Nam và chế độ tiếp khách trong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</si>
</sst>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_);\(0\)"/>
  </numFmts>
  <fonts count="24" x14ac:knownFonts="1">
    <font>
      <sz val="11"/>
      <color theme="1"/>
      <name val="Calibri"/>
      <family val="2"/>
      <scheme val="minor"/>
    </font>
    <font>
      <sz val="11"/>
      <color theme="1"/>
      <name val="Times New Roman"/>
      <family val="1"/>
    </font>
    <fon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sz val="12"/>
      <name val="Times New Roman"/>
      <family val="1"/>
    </font>
    <font>
      <b/>
      <i/>
      <sz val="12"/>
      <name val="Times New Roman"/>
      <family val="1"/>
    </font>
    <font>
      <b/>
      <sz val="12"/>
      <name val="Times New Roman"/>
      <family val="1"/>
    </font>
    <font>
      <b/>
      <sz val="15"/>
      <color theme="1"/>
      <name val="Times New Roman"/>
      <family val="1"/>
    </font>
    <font>
      <b/>
      <sz val="13"/>
      <color theme="1"/>
      <name val="Times New Roman"/>
      <family val="1"/>
    </font>
    <font>
      <b/>
      <u/>
      <sz val="13"/>
      <name val="Times New Roman"/>
      <family val="1"/>
    </font>
    <font>
      <b/>
      <sz val="13"/>
      <name val="Times New Roman"/>
      <family val="1"/>
    </font>
    <font>
      <b/>
      <sz val="14"/>
      <name val="Times New Roman"/>
      <family val="1"/>
    </font>
    <font>
      <sz val="11"/>
      <name val="Times New Roman"/>
      <family val="1"/>
    </font>
    <font>
      <u/>
      <sz val="11"/>
      <color theme="10"/>
      <name val="Calibri"/>
      <family val="2"/>
      <scheme val="minor"/>
    </font>
    <font>
      <u/>
      <sz val="11"/>
      <color theme="11"/>
      <name val="Calibri"/>
      <family val="2"/>
      <scheme val="minor"/>
    </font>
    <font>
      <i/>
      <sz val="13"/>
      <color theme="1"/>
      <name val="Times New Roman"/>
      <family val="1"/>
    </font>
    <font>
      <b/>
      <i/>
      <sz val="13"/>
      <color theme="1"/>
      <name val="Times New Roman"/>
      <family val="1"/>
    </font>
    <font>
      <sz val="13"/>
      <color theme="1"/>
      <name val="Times New Roman"/>
      <family val="1"/>
    </font>
    <font>
      <i/>
      <sz val="12"/>
      <name val="Times New Roman"/>
      <family val="1"/>
    </font>
    <font>
      <i/>
      <sz val="12"/>
      <color theme="1"/>
      <name val="Times New Roman"/>
      <family val="1"/>
    </font>
    <font>
      <sz val="13"/>
      <color rgb="FFFF0000"/>
      <name val="Times New Roman"/>
      <family val="1"/>
    </font>
    <font>
      <sz val="12"/>
      <color rgb="FFFF0000"/>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10">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29">
    <xf numFmtId="0" fontId="0" fillId="0" borderId="0" xfId="0"/>
    <xf numFmtId="0" fontId="6" fillId="0" borderId="1" xfId="0" applyFont="1" applyFill="1" applyBorder="1" applyAlignment="1">
      <alignment horizontal="center" vertical="center" wrapText="1"/>
    </xf>
    <xf numFmtId="165" fontId="6" fillId="0" borderId="1" xfId="1" applyNumberFormat="1" applyFont="1" applyFill="1" applyBorder="1" applyAlignment="1">
      <alignment horizontal="right" vertical="center" wrapText="1"/>
    </xf>
    <xf numFmtId="0" fontId="1" fillId="0" borderId="0" xfId="0" applyFont="1" applyFill="1" applyAlignment="1">
      <alignment horizontal="center"/>
    </xf>
    <xf numFmtId="0" fontId="1" fillId="0" borderId="0" xfId="0" applyFont="1" applyFill="1"/>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2" xfId="0" applyFont="1" applyFill="1" applyBorder="1" applyAlignment="1">
      <alignment horizontal="center"/>
    </xf>
    <xf numFmtId="3" fontId="3" fillId="0" borderId="1" xfId="0" applyNumberFormat="1" applyFont="1" applyFill="1" applyBorder="1" applyAlignment="1">
      <alignment horizontal="center"/>
    </xf>
    <xf numFmtId="0" fontId="3" fillId="0" borderId="1" xfId="0" applyFont="1" applyFill="1" applyBorder="1" applyAlignment="1">
      <alignment horizontal="center"/>
    </xf>
    <xf numFmtId="3" fontId="4" fillId="0"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xf>
    <xf numFmtId="0" fontId="8"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left" vertical="center" wrapText="1"/>
    </xf>
    <xf numFmtId="0" fontId="6" fillId="0" borderId="0" xfId="0" applyFont="1" applyFill="1" applyAlignment="1">
      <alignment wrapText="1"/>
    </xf>
    <xf numFmtId="0" fontId="8" fillId="0" borderId="1" xfId="0" applyFont="1" applyFill="1" applyBorder="1" applyAlignment="1">
      <alignment vertical="center" wrapText="1"/>
    </xf>
    <xf numFmtId="1" fontId="6" fillId="0" borderId="1" xfId="0" applyNumberFormat="1" applyFont="1" applyFill="1" applyBorder="1" applyAlignment="1">
      <alignment horizontal="center" vertical="center"/>
    </xf>
    <xf numFmtId="0" fontId="14" fillId="0" borderId="1" xfId="0" applyFont="1" applyFill="1" applyBorder="1" applyAlignment="1">
      <alignment horizontal="center"/>
    </xf>
    <xf numFmtId="0" fontId="3" fillId="0" borderId="0" xfId="0" applyFont="1" applyFill="1" applyAlignment="1">
      <alignment vertical="center"/>
    </xf>
    <xf numFmtId="165" fontId="6" fillId="0" borderId="1" xfId="1" applyNumberFormat="1" applyFont="1" applyFill="1" applyBorder="1" applyAlignment="1">
      <alignment horizontal="center" vertical="center" wrapText="1"/>
    </xf>
    <xf numFmtId="0" fontId="3" fillId="0" borderId="1" xfId="0" applyFont="1" applyFill="1" applyBorder="1" applyAlignment="1">
      <alignment vertical="center"/>
    </xf>
    <xf numFmtId="166" fontId="6" fillId="0" borderId="1" xfId="1" applyNumberFormat="1" applyFont="1" applyFill="1" applyBorder="1" applyAlignment="1">
      <alignment horizontal="right"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1" xfId="0" applyFont="1" applyFill="1" applyBorder="1" applyAlignment="1">
      <alignment horizontal="right" vertical="center"/>
    </xf>
    <xf numFmtId="3" fontId="6" fillId="0" borderId="1" xfId="0" applyNumberFormat="1" applyFont="1" applyFill="1" applyBorder="1" applyAlignment="1">
      <alignment horizontal="right" vertical="center"/>
    </xf>
    <xf numFmtId="0" fontId="8" fillId="0" borderId="1" xfId="0" applyFont="1" applyFill="1" applyBorder="1" applyAlignment="1">
      <alignment vertical="center"/>
    </xf>
    <xf numFmtId="3" fontId="8" fillId="0" borderId="1" xfId="0" applyNumberFormat="1" applyFont="1" applyFill="1" applyBorder="1" applyAlignment="1">
      <alignment vertical="center"/>
    </xf>
    <xf numFmtId="0" fontId="6" fillId="0" borderId="1" xfId="0" applyFont="1" applyFill="1" applyBorder="1" applyAlignment="1">
      <alignment vertical="center"/>
    </xf>
    <xf numFmtId="3" fontId="4" fillId="0" borderId="1" xfId="0" applyNumberFormat="1" applyFont="1" applyFill="1" applyBorder="1" applyAlignment="1">
      <alignment vertical="center"/>
    </xf>
    <xf numFmtId="0" fontId="4" fillId="0" borderId="0" xfId="0" applyFont="1" applyFill="1" applyBorder="1" applyAlignment="1">
      <alignment horizontal="center" vertical="center"/>
    </xf>
    <xf numFmtId="3" fontId="4"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2" fontId="3" fillId="0" borderId="1" xfId="0" applyNumberFormat="1" applyFont="1" applyFill="1" applyBorder="1" applyAlignment="1">
      <alignment horizontal="center"/>
    </xf>
    <xf numFmtId="37" fontId="3" fillId="0" borderId="1" xfId="0" applyNumberFormat="1" applyFont="1" applyFill="1" applyBorder="1" applyAlignment="1">
      <alignment horizont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1" xfId="0" applyFont="1" applyBorder="1" applyAlignment="1">
      <alignment horizontal="righ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horizontal="right" vertical="center" wrapText="1"/>
    </xf>
    <xf numFmtId="0" fontId="1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19" fillId="0" borderId="1" xfId="0" applyFont="1" applyBorder="1" applyAlignment="1">
      <alignment vertical="center" wrapText="1"/>
    </xf>
    <xf numFmtId="0" fontId="6" fillId="0" borderId="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2" xfId="0" applyFont="1" applyBorder="1" applyAlignment="1">
      <alignment horizontal="left" vertical="center" wrapText="1"/>
    </xf>
    <xf numFmtId="37" fontId="4" fillId="0" borderId="0" xfId="0" applyNumberFormat="1" applyFont="1" applyFill="1" applyBorder="1" applyAlignment="1">
      <alignment vertical="center"/>
    </xf>
    <xf numFmtId="0" fontId="10" fillId="0" borderId="1" xfId="0" applyFont="1" applyBorder="1" applyAlignment="1">
      <alignment horizontal="left" vertical="center" wrapText="1"/>
    </xf>
    <xf numFmtId="0" fontId="4" fillId="0" borderId="4" xfId="0" applyFont="1" applyFill="1" applyBorder="1" applyAlignment="1">
      <alignment vertical="center" wrapText="1"/>
    </xf>
    <xf numFmtId="0" fontId="22" fillId="0" borderId="1" xfId="0" applyFont="1" applyBorder="1" applyAlignment="1">
      <alignment horizontal="center" vertical="center" wrapText="1"/>
    </xf>
    <xf numFmtId="3" fontId="22" fillId="0" borderId="1" xfId="0" applyNumberFormat="1" applyFont="1" applyBorder="1" applyAlignment="1">
      <alignment vertical="center" wrapText="1"/>
    </xf>
    <xf numFmtId="0" fontId="23" fillId="0" borderId="1" xfId="0" applyFont="1" applyFill="1" applyBorder="1" applyAlignment="1">
      <alignment horizontal="center" vertical="center" wrapText="1"/>
    </xf>
    <xf numFmtId="0" fontId="22" fillId="0" borderId="1" xfId="0" applyFont="1" applyBorder="1" applyAlignment="1">
      <alignment horizontal="left" vertical="center" wrapText="1"/>
    </xf>
    <xf numFmtId="3" fontId="22" fillId="0" borderId="1" xfId="0" applyNumberFormat="1" applyFont="1" applyBorder="1" applyAlignment="1">
      <alignment horizontal="center" vertical="center" wrapText="1"/>
    </xf>
    <xf numFmtId="0" fontId="7" fillId="0" borderId="0" xfId="0" applyFont="1" applyFill="1" applyAlignment="1">
      <alignment horizontal="left" vertical="center" wrapText="1"/>
    </xf>
    <xf numFmtId="0" fontId="8" fillId="0" borderId="7" xfId="0" applyFont="1" applyFill="1" applyBorder="1" applyAlignment="1">
      <alignment horizontal="left" vertical="center"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165" fontId="6" fillId="0" borderId="2" xfId="1" applyNumberFormat="1" applyFont="1" applyFill="1" applyBorder="1" applyAlignment="1">
      <alignment horizontal="left" vertical="center" wrapText="1"/>
    </xf>
    <xf numFmtId="165" fontId="6" fillId="0" borderId="3" xfId="1" applyNumberFormat="1" applyFont="1" applyFill="1" applyBorder="1" applyAlignment="1">
      <alignment horizontal="left" vertical="center" wrapText="1"/>
    </xf>
    <xf numFmtId="165" fontId="6" fillId="0" borderId="4" xfId="1"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165" fontId="6" fillId="0" borderId="1" xfId="1" applyNumberFormat="1" applyFont="1" applyFill="1" applyBorder="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5" fillId="0" borderId="0" xfId="0" applyFont="1" applyFill="1" applyBorder="1" applyAlignment="1">
      <alignment horizontal="center" vertical="center" wrapText="1"/>
    </xf>
    <xf numFmtId="0" fontId="19" fillId="0" borderId="1" xfId="0" applyFont="1" applyBorder="1" applyAlignment="1">
      <alignment horizontal="justify" vertical="center" wrapText="1"/>
    </xf>
    <xf numFmtId="0" fontId="3"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10" fillId="0" borderId="1" xfId="0" applyFont="1" applyBorder="1" applyAlignment="1">
      <alignment horizontal="center" vertical="center" wrapText="1"/>
    </xf>
    <xf numFmtId="1"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7" fillId="0" borderId="7"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9" fillId="0" borderId="0" xfId="0" applyFont="1" applyFill="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0" xfId="0" applyFont="1" applyFill="1" applyAlignment="1">
      <alignment horizontal="center"/>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cellXfs>
  <cellStyles count="21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topLeftCell="A67" workbookViewId="0">
      <selection activeCell="K15" sqref="K15"/>
    </sheetView>
  </sheetViews>
  <sheetFormatPr defaultColWidth="9.140625" defaultRowHeight="15" x14ac:dyDescent="0.25"/>
  <cols>
    <col min="1" max="1" width="5" style="3" customWidth="1"/>
    <col min="2" max="2" width="30.7109375" style="4" customWidth="1"/>
    <col min="3" max="3" width="15" style="4" customWidth="1"/>
    <col min="4" max="4" width="14.7109375" style="4" customWidth="1"/>
    <col min="5" max="5" width="17.140625" style="4" customWidth="1"/>
    <col min="6" max="6" width="17.85546875" style="3" customWidth="1"/>
    <col min="7" max="7" width="10.28515625" style="3" customWidth="1"/>
    <col min="8" max="8" width="14" style="3" customWidth="1"/>
    <col min="9" max="9" width="14.140625" style="3" customWidth="1"/>
    <col min="10" max="16384" width="9.140625" style="4"/>
  </cols>
  <sheetData>
    <row r="1" spans="1:9" ht="8.25" customHeight="1" x14ac:dyDescent="0.25"/>
    <row r="2" spans="1:9" ht="19.5" x14ac:dyDescent="0.25">
      <c r="C2" s="121" t="s">
        <v>32</v>
      </c>
      <c r="D2" s="121"/>
      <c r="E2" s="121"/>
      <c r="F2" s="121"/>
    </row>
    <row r="3" spans="1:9" ht="19.5" x14ac:dyDescent="0.3">
      <c r="C3" s="126" t="s">
        <v>33</v>
      </c>
      <c r="D3" s="126"/>
      <c r="E3" s="126"/>
      <c r="F3" s="126"/>
    </row>
    <row r="4" spans="1:9" ht="18.75" x14ac:dyDescent="0.25">
      <c r="B4" s="5" t="s">
        <v>49</v>
      </c>
      <c r="C4" s="6"/>
      <c r="D4" s="7"/>
      <c r="E4" s="7"/>
      <c r="F4" s="7"/>
    </row>
    <row r="5" spans="1:9" ht="39.75" customHeight="1" x14ac:dyDescent="0.25">
      <c r="B5" s="128"/>
      <c r="C5" s="128"/>
      <c r="D5" s="128"/>
      <c r="E5" s="128"/>
      <c r="F5" s="128"/>
      <c r="G5" s="128"/>
      <c r="H5" s="128"/>
      <c r="I5" s="128"/>
    </row>
    <row r="6" spans="1:9" ht="18.75" x14ac:dyDescent="0.25">
      <c r="B6" s="127" t="s">
        <v>55</v>
      </c>
      <c r="C6" s="127"/>
      <c r="D6" s="127"/>
      <c r="E6" s="127"/>
      <c r="F6" s="7"/>
    </row>
    <row r="7" spans="1:9" s="8" customFormat="1" ht="16.5" x14ac:dyDescent="0.25">
      <c r="B7" s="9" t="s">
        <v>34</v>
      </c>
    </row>
    <row r="8" spans="1:9" s="8" customFormat="1" ht="35.25" customHeight="1" x14ac:dyDescent="0.25">
      <c r="B8" s="93" t="s">
        <v>51</v>
      </c>
      <c r="C8" s="93"/>
      <c r="D8" s="93"/>
      <c r="E8" s="93"/>
      <c r="F8" s="93"/>
      <c r="G8" s="93"/>
      <c r="H8" s="93"/>
      <c r="I8" s="93"/>
    </row>
    <row r="9" spans="1:9" s="8" customFormat="1" ht="38.25" customHeight="1" x14ac:dyDescent="0.25">
      <c r="B9" s="93" t="s">
        <v>35</v>
      </c>
      <c r="C9" s="93"/>
      <c r="D9" s="93"/>
      <c r="E9" s="93"/>
      <c r="F9" s="93"/>
      <c r="G9" s="93"/>
      <c r="H9" s="93"/>
      <c r="I9" s="93"/>
    </row>
    <row r="10" spans="1:9" s="8" customFormat="1" ht="40.5" customHeight="1" x14ac:dyDescent="0.25">
      <c r="B10" s="93" t="s">
        <v>36</v>
      </c>
      <c r="C10" s="93"/>
      <c r="D10" s="93"/>
      <c r="E10" s="93"/>
      <c r="F10" s="93"/>
      <c r="G10" s="93"/>
      <c r="H10" s="93"/>
      <c r="I10" s="93"/>
    </row>
    <row r="11" spans="1:9" s="8" customFormat="1" ht="38.25" customHeight="1" x14ac:dyDescent="0.25">
      <c r="B11" s="93" t="s">
        <v>114</v>
      </c>
      <c r="C11" s="93"/>
      <c r="D11" s="93"/>
      <c r="E11" s="93"/>
      <c r="F11" s="93"/>
      <c r="G11" s="93"/>
      <c r="H11" s="93"/>
      <c r="I11" s="93"/>
    </row>
    <row r="12" spans="1:9" s="8" customFormat="1" ht="32.25" customHeight="1" x14ac:dyDescent="0.25">
      <c r="B12" s="93" t="s">
        <v>54</v>
      </c>
      <c r="C12" s="93"/>
      <c r="D12" s="93"/>
      <c r="E12" s="93"/>
      <c r="F12" s="93"/>
      <c r="G12" s="93"/>
      <c r="H12" s="93"/>
      <c r="I12" s="93"/>
    </row>
    <row r="13" spans="1:9" s="8" customFormat="1" ht="33" customHeight="1" x14ac:dyDescent="0.25">
      <c r="B13" s="93" t="s">
        <v>115</v>
      </c>
      <c r="C13" s="93"/>
      <c r="D13" s="93"/>
      <c r="E13" s="93"/>
      <c r="F13" s="93"/>
      <c r="G13" s="93"/>
      <c r="H13" s="93"/>
      <c r="I13" s="93"/>
    </row>
    <row r="14" spans="1:9" s="8" customFormat="1" ht="33" customHeight="1" x14ac:dyDescent="0.25">
      <c r="B14" s="93" t="s">
        <v>113</v>
      </c>
      <c r="C14" s="93"/>
      <c r="D14" s="93"/>
      <c r="E14" s="93"/>
      <c r="F14" s="93"/>
      <c r="G14" s="93"/>
      <c r="H14" s="93"/>
      <c r="I14" s="93"/>
    </row>
    <row r="15" spans="1:9" ht="6" customHeight="1" x14ac:dyDescent="0.25"/>
    <row r="16" spans="1:9" ht="18.75" customHeight="1" x14ac:dyDescent="0.25">
      <c r="A16" s="83" t="s">
        <v>29</v>
      </c>
      <c r="B16" s="94" t="s">
        <v>22</v>
      </c>
      <c r="C16" s="94"/>
      <c r="D16" s="94"/>
      <c r="E16" s="83" t="s">
        <v>26</v>
      </c>
      <c r="F16" s="94" t="s">
        <v>37</v>
      </c>
      <c r="G16" s="94"/>
      <c r="H16" s="94"/>
      <c r="I16" s="83" t="s">
        <v>27</v>
      </c>
    </row>
    <row r="17" spans="1:9" ht="47.25" x14ac:dyDescent="0.25">
      <c r="A17" s="84"/>
      <c r="B17" s="94"/>
      <c r="C17" s="94"/>
      <c r="D17" s="94"/>
      <c r="E17" s="84"/>
      <c r="F17" s="10" t="s">
        <v>39</v>
      </c>
      <c r="G17" s="10" t="s">
        <v>40</v>
      </c>
      <c r="H17" s="11" t="s">
        <v>38</v>
      </c>
      <c r="I17" s="84"/>
    </row>
    <row r="18" spans="1:9" ht="15.75" customHeight="1" x14ac:dyDescent="0.25">
      <c r="A18" s="12">
        <v>1</v>
      </c>
      <c r="B18" s="103" t="s">
        <v>41</v>
      </c>
      <c r="C18" s="103"/>
      <c r="D18" s="103"/>
      <c r="E18" s="13"/>
      <c r="F18" s="13"/>
      <c r="G18" s="13"/>
      <c r="H18" s="49"/>
      <c r="I18" s="14"/>
    </row>
    <row r="19" spans="1:9" ht="15.75" customHeight="1" x14ac:dyDescent="0.25">
      <c r="A19" s="12">
        <v>2</v>
      </c>
      <c r="B19" s="103" t="s">
        <v>42</v>
      </c>
      <c r="C19" s="103"/>
      <c r="D19" s="103"/>
      <c r="E19" s="13"/>
      <c r="F19" s="13"/>
      <c r="G19" s="14"/>
      <c r="H19" s="49"/>
      <c r="I19" s="14"/>
    </row>
    <row r="20" spans="1:9" ht="15.75" customHeight="1" x14ac:dyDescent="0.25">
      <c r="A20" s="12">
        <v>3</v>
      </c>
      <c r="B20" s="103" t="s">
        <v>43</v>
      </c>
      <c r="C20" s="103"/>
      <c r="D20" s="103"/>
      <c r="E20" s="13"/>
      <c r="F20" s="13"/>
      <c r="G20" s="50"/>
      <c r="H20" s="49"/>
      <c r="I20" s="14"/>
    </row>
    <row r="21" spans="1:9" ht="15.75" customHeight="1" x14ac:dyDescent="0.25">
      <c r="A21" s="12">
        <v>4</v>
      </c>
      <c r="B21" s="103" t="s">
        <v>44</v>
      </c>
      <c r="C21" s="103"/>
      <c r="D21" s="103"/>
      <c r="E21" s="13"/>
      <c r="F21" s="13"/>
      <c r="G21" s="14"/>
      <c r="H21" s="49"/>
      <c r="I21" s="14"/>
    </row>
    <row r="22" spans="1:9" ht="15.75" customHeight="1" x14ac:dyDescent="0.25">
      <c r="A22" s="12">
        <v>5</v>
      </c>
      <c r="B22" s="103" t="s">
        <v>45</v>
      </c>
      <c r="C22" s="103"/>
      <c r="D22" s="103"/>
      <c r="E22" s="13"/>
      <c r="F22" s="13"/>
      <c r="G22" s="14"/>
      <c r="H22" s="49"/>
      <c r="I22" s="14"/>
    </row>
    <row r="23" spans="1:9" ht="15.75" customHeight="1" x14ac:dyDescent="0.25">
      <c r="A23" s="12">
        <v>6</v>
      </c>
      <c r="B23" s="103" t="s">
        <v>46</v>
      </c>
      <c r="C23" s="103"/>
      <c r="D23" s="103"/>
      <c r="E23" s="13"/>
      <c r="F23" s="13"/>
      <c r="G23" s="14"/>
      <c r="H23" s="49"/>
      <c r="I23" s="14"/>
    </row>
    <row r="24" spans="1:9" ht="15.75" x14ac:dyDescent="0.25">
      <c r="A24" s="12">
        <v>7</v>
      </c>
      <c r="B24" s="103" t="s">
        <v>47</v>
      </c>
      <c r="C24" s="103"/>
      <c r="D24" s="103"/>
      <c r="E24" s="13"/>
      <c r="F24" s="13"/>
      <c r="G24" s="13"/>
      <c r="H24" s="49"/>
      <c r="I24" s="14"/>
    </row>
    <row r="25" spans="1:9" ht="15.75" x14ac:dyDescent="0.25">
      <c r="A25" s="12"/>
      <c r="B25" s="94" t="s">
        <v>48</v>
      </c>
      <c r="C25" s="94"/>
      <c r="D25" s="94"/>
      <c r="E25" s="55"/>
      <c r="F25" s="15"/>
      <c r="G25" s="16"/>
      <c r="H25" s="17"/>
      <c r="I25" s="14"/>
    </row>
    <row r="26" spans="1:9" ht="15.75" x14ac:dyDescent="0.25">
      <c r="A26" s="18"/>
      <c r="B26" s="19"/>
      <c r="C26" s="19"/>
      <c r="D26" s="19"/>
      <c r="E26" s="19"/>
      <c r="F26" s="18"/>
      <c r="G26" s="18"/>
      <c r="H26" s="18"/>
      <c r="I26" s="18"/>
    </row>
    <row r="27" spans="1:9" ht="15.75" x14ac:dyDescent="0.25">
      <c r="A27" s="93" t="s">
        <v>56</v>
      </c>
      <c r="B27" s="93"/>
      <c r="C27" s="93"/>
      <c r="D27" s="93"/>
      <c r="E27" s="93"/>
      <c r="F27" s="93"/>
      <c r="G27" s="93"/>
      <c r="H27" s="93"/>
      <c r="I27" s="93"/>
    </row>
    <row r="28" spans="1:9" ht="17.25" customHeight="1" x14ac:dyDescent="0.25">
      <c r="A28" s="104" t="s">
        <v>11</v>
      </c>
      <c r="B28" s="104"/>
      <c r="C28" s="104"/>
      <c r="D28" s="104"/>
      <c r="E28" s="20"/>
      <c r="F28" s="21"/>
      <c r="G28" s="101" t="s">
        <v>57</v>
      </c>
      <c r="H28" s="101"/>
    </row>
    <row r="29" spans="1:9" ht="66" x14ac:dyDescent="0.25">
      <c r="A29" s="56" t="s">
        <v>58</v>
      </c>
      <c r="B29" s="56" t="s">
        <v>0</v>
      </c>
      <c r="C29" s="56" t="s">
        <v>59</v>
      </c>
      <c r="D29" s="56" t="s">
        <v>60</v>
      </c>
      <c r="E29" s="56" t="s">
        <v>70</v>
      </c>
      <c r="F29" s="56" t="s">
        <v>1</v>
      </c>
      <c r="G29" s="66" t="s">
        <v>2</v>
      </c>
      <c r="H29" s="66" t="s">
        <v>61</v>
      </c>
      <c r="I29" s="56" t="s">
        <v>71</v>
      </c>
    </row>
    <row r="30" spans="1:9" ht="34.5" x14ac:dyDescent="0.25">
      <c r="A30" s="52" t="s">
        <v>12</v>
      </c>
      <c r="B30" s="52" t="s">
        <v>13</v>
      </c>
      <c r="C30" s="52" t="s">
        <v>14</v>
      </c>
      <c r="D30" s="52" t="s">
        <v>15</v>
      </c>
      <c r="E30" s="52" t="s">
        <v>16</v>
      </c>
      <c r="F30" s="52" t="s">
        <v>17</v>
      </c>
      <c r="G30" s="52" t="s">
        <v>18</v>
      </c>
      <c r="H30" s="52" t="s">
        <v>19</v>
      </c>
      <c r="I30" s="58" t="s">
        <v>3</v>
      </c>
    </row>
    <row r="31" spans="1:9" ht="16.5" x14ac:dyDescent="0.25">
      <c r="A31" s="105" t="s">
        <v>4</v>
      </c>
      <c r="B31" s="122" t="s">
        <v>5</v>
      </c>
      <c r="C31" s="122"/>
      <c r="D31" s="122"/>
      <c r="E31" s="122"/>
      <c r="F31" s="122"/>
      <c r="G31" s="122"/>
      <c r="H31" s="122"/>
      <c r="I31" s="59"/>
    </row>
    <row r="32" spans="1:9" ht="16.5" x14ac:dyDescent="0.25">
      <c r="A32" s="105"/>
      <c r="B32" s="102" t="s">
        <v>62</v>
      </c>
      <c r="C32" s="102" t="s">
        <v>62</v>
      </c>
      <c r="D32" s="60" t="s">
        <v>62</v>
      </c>
      <c r="E32" s="60" t="s">
        <v>6</v>
      </c>
      <c r="F32" s="74">
        <v>0.38500000000000001</v>
      </c>
      <c r="G32" s="61">
        <v>1</v>
      </c>
      <c r="H32" s="75">
        <v>1490000</v>
      </c>
      <c r="I32" s="62">
        <f>F32*G32*H32</f>
        <v>573650</v>
      </c>
    </row>
    <row r="33" spans="1:9" ht="33" x14ac:dyDescent="0.25">
      <c r="A33" s="105"/>
      <c r="B33" s="102"/>
      <c r="C33" s="102"/>
      <c r="D33" s="60" t="s">
        <v>62</v>
      </c>
      <c r="E33" s="60" t="s">
        <v>7</v>
      </c>
      <c r="F33" s="74">
        <v>0.23799999999999999</v>
      </c>
      <c r="G33" s="61">
        <v>1</v>
      </c>
      <c r="H33" s="75">
        <v>1490000</v>
      </c>
      <c r="I33" s="62">
        <f>F33*G33*H33</f>
        <v>354620</v>
      </c>
    </row>
    <row r="34" spans="1:9" ht="16.5" x14ac:dyDescent="0.25">
      <c r="A34" s="105"/>
      <c r="B34" s="102"/>
      <c r="C34" s="102"/>
      <c r="D34" s="60" t="s">
        <v>63</v>
      </c>
      <c r="E34" s="60" t="s">
        <v>62</v>
      </c>
      <c r="F34" s="61"/>
      <c r="G34" s="61"/>
      <c r="H34" s="67"/>
      <c r="I34" s="63"/>
    </row>
    <row r="35" spans="1:9" ht="16.5" x14ac:dyDescent="0.25">
      <c r="A35" s="56" t="s">
        <v>8</v>
      </c>
      <c r="B35" s="122" t="s">
        <v>64</v>
      </c>
      <c r="C35" s="122"/>
      <c r="D35" s="122"/>
      <c r="E35" s="122"/>
      <c r="F35" s="122"/>
      <c r="G35" s="122"/>
      <c r="H35" s="122"/>
      <c r="I35" s="66"/>
    </row>
    <row r="36" spans="1:9" ht="16.5" x14ac:dyDescent="0.25">
      <c r="A36" s="56"/>
      <c r="B36" s="64" t="s">
        <v>65</v>
      </c>
      <c r="C36" s="64" t="s">
        <v>62</v>
      </c>
      <c r="D36" s="64" t="s">
        <v>62</v>
      </c>
      <c r="E36" s="64" t="s">
        <v>6</v>
      </c>
      <c r="F36" s="74">
        <v>0.38500000000000001</v>
      </c>
      <c r="G36" s="56"/>
      <c r="H36" s="66"/>
      <c r="I36" s="66"/>
    </row>
    <row r="37" spans="1:9" ht="16.5" x14ac:dyDescent="0.25">
      <c r="A37" s="105">
        <v>1</v>
      </c>
      <c r="B37" s="122" t="s">
        <v>66</v>
      </c>
      <c r="C37" s="122"/>
      <c r="D37" s="122"/>
      <c r="E37" s="122"/>
      <c r="F37" s="122"/>
      <c r="G37" s="122"/>
      <c r="H37" s="122"/>
      <c r="I37" s="66"/>
    </row>
    <row r="38" spans="1:9" ht="16.5" x14ac:dyDescent="0.25">
      <c r="A38" s="105"/>
      <c r="B38" s="120" t="s">
        <v>62</v>
      </c>
      <c r="C38" s="120" t="s">
        <v>62</v>
      </c>
      <c r="D38" s="60" t="s">
        <v>62</v>
      </c>
      <c r="E38" s="60" t="s">
        <v>6</v>
      </c>
      <c r="F38" s="74">
        <v>0.38500000000000001</v>
      </c>
      <c r="G38" s="61">
        <v>3</v>
      </c>
      <c r="H38" s="67"/>
      <c r="I38" s="67"/>
    </row>
    <row r="39" spans="1:9" ht="23.25" customHeight="1" x14ac:dyDescent="0.25">
      <c r="A39" s="105"/>
      <c r="B39" s="120"/>
      <c r="C39" s="120"/>
      <c r="D39" s="60" t="s">
        <v>62</v>
      </c>
      <c r="E39" s="60" t="s">
        <v>7</v>
      </c>
      <c r="F39" s="74">
        <v>0.23799999999999999</v>
      </c>
      <c r="G39" s="61">
        <v>5</v>
      </c>
      <c r="H39" s="67"/>
      <c r="I39" s="67"/>
    </row>
    <row r="40" spans="1:9" ht="16.5" x14ac:dyDescent="0.25">
      <c r="A40" s="105"/>
      <c r="B40" s="120"/>
      <c r="C40" s="120"/>
      <c r="D40" s="60" t="s">
        <v>62</v>
      </c>
      <c r="E40" s="64" t="s">
        <v>53</v>
      </c>
      <c r="F40" s="74">
        <v>0.126</v>
      </c>
      <c r="G40" s="61">
        <v>10</v>
      </c>
      <c r="H40" s="67"/>
      <c r="I40" s="67"/>
    </row>
    <row r="41" spans="1:9" ht="33" x14ac:dyDescent="0.25">
      <c r="A41" s="105"/>
      <c r="B41" s="120"/>
      <c r="C41" s="120"/>
      <c r="D41" s="60" t="s">
        <v>62</v>
      </c>
      <c r="E41" s="64" t="s">
        <v>67</v>
      </c>
      <c r="F41" s="74">
        <v>9.0999999999999998E-2</v>
      </c>
      <c r="G41" s="61">
        <v>5</v>
      </c>
      <c r="H41" s="67"/>
      <c r="I41" s="67"/>
    </row>
    <row r="42" spans="1:9" ht="16.5" x14ac:dyDescent="0.25">
      <c r="A42" s="56">
        <v>2</v>
      </c>
      <c r="B42" s="66" t="s">
        <v>68</v>
      </c>
      <c r="C42" s="66"/>
      <c r="D42" s="66"/>
      <c r="E42" s="66"/>
      <c r="F42" s="66"/>
      <c r="G42" s="56"/>
      <c r="H42" s="66"/>
      <c r="I42" s="66"/>
    </row>
    <row r="43" spans="1:9" ht="16.5" x14ac:dyDescent="0.25">
      <c r="A43" s="105" t="s">
        <v>30</v>
      </c>
      <c r="B43" s="66" t="s">
        <v>9</v>
      </c>
      <c r="C43" s="66"/>
      <c r="D43" s="66"/>
      <c r="E43" s="66"/>
      <c r="F43" s="66"/>
      <c r="G43" s="56"/>
      <c r="H43" s="66"/>
      <c r="I43" s="66"/>
    </row>
    <row r="44" spans="1:9" ht="16.5" x14ac:dyDescent="0.25">
      <c r="A44" s="105"/>
      <c r="B44" s="102" t="s">
        <v>62</v>
      </c>
      <c r="C44" s="120" t="s">
        <v>62</v>
      </c>
      <c r="D44" s="60" t="s">
        <v>62</v>
      </c>
      <c r="E44" s="60" t="s">
        <v>6</v>
      </c>
      <c r="F44" s="74">
        <v>0.38500000000000001</v>
      </c>
      <c r="G44" s="61">
        <v>3</v>
      </c>
      <c r="H44" s="67"/>
      <c r="I44" s="67"/>
    </row>
    <row r="45" spans="1:9" ht="25.5" customHeight="1" x14ac:dyDescent="0.25">
      <c r="A45" s="105"/>
      <c r="B45" s="102"/>
      <c r="C45" s="120"/>
      <c r="D45" s="60" t="s">
        <v>62</v>
      </c>
      <c r="E45" s="60" t="s">
        <v>7</v>
      </c>
      <c r="F45" s="74">
        <v>0.23799999999999999</v>
      </c>
      <c r="G45" s="61">
        <v>5</v>
      </c>
      <c r="H45" s="67"/>
      <c r="I45" s="67"/>
    </row>
    <row r="46" spans="1:9" ht="16.5" x14ac:dyDescent="0.25">
      <c r="A46" s="105"/>
      <c r="B46" s="102"/>
      <c r="C46" s="120"/>
      <c r="D46" s="60" t="s">
        <v>62</v>
      </c>
      <c r="E46" s="60" t="s">
        <v>62</v>
      </c>
      <c r="F46" s="61"/>
      <c r="G46" s="61"/>
      <c r="H46" s="67"/>
      <c r="I46" s="67"/>
    </row>
    <row r="47" spans="1:9" ht="16.5" x14ac:dyDescent="0.25">
      <c r="A47" s="65"/>
      <c r="B47" s="123" t="s">
        <v>69</v>
      </c>
      <c r="C47" s="124"/>
      <c r="D47" s="124"/>
      <c r="E47" s="124"/>
      <c r="F47" s="124"/>
      <c r="G47" s="124"/>
      <c r="H47" s="125"/>
      <c r="I47" s="66"/>
    </row>
    <row r="48" spans="1:9" ht="30" customHeight="1" x14ac:dyDescent="0.25">
      <c r="A48" s="23"/>
      <c r="B48" s="24"/>
      <c r="C48" s="24"/>
      <c r="D48" s="24"/>
      <c r="E48" s="24"/>
      <c r="F48" s="23"/>
      <c r="G48" s="23"/>
      <c r="H48" s="23"/>
      <c r="I48" s="23"/>
    </row>
    <row r="49" spans="1:9" ht="18.75" customHeight="1" x14ac:dyDescent="0.25">
      <c r="A49" s="80" t="s">
        <v>21</v>
      </c>
      <c r="B49" s="80"/>
      <c r="C49" s="80"/>
      <c r="D49" s="80"/>
      <c r="E49" s="25"/>
      <c r="F49" s="79"/>
      <c r="G49" s="79"/>
      <c r="H49" s="111" t="s">
        <v>57</v>
      </c>
      <c r="I49" s="111"/>
    </row>
    <row r="50" spans="1:9" ht="63" x14ac:dyDescent="0.25">
      <c r="A50" s="26" t="s">
        <v>29</v>
      </c>
      <c r="B50" s="108" t="s">
        <v>72</v>
      </c>
      <c r="C50" s="108"/>
      <c r="D50" s="51" t="s">
        <v>73</v>
      </c>
      <c r="E50" s="51" t="s">
        <v>1</v>
      </c>
      <c r="F50" s="51" t="s">
        <v>2</v>
      </c>
      <c r="G50" s="51" t="s">
        <v>74</v>
      </c>
      <c r="H50" s="108" t="s">
        <v>75</v>
      </c>
      <c r="I50" s="108"/>
    </row>
    <row r="51" spans="1:9" ht="15" customHeight="1" x14ac:dyDescent="0.25">
      <c r="A51" s="52" t="s">
        <v>12</v>
      </c>
      <c r="B51" s="109" t="s">
        <v>13</v>
      </c>
      <c r="C51" s="109"/>
      <c r="D51" s="69" t="s">
        <v>14</v>
      </c>
      <c r="E51" s="69" t="s">
        <v>15</v>
      </c>
      <c r="F51" s="52" t="s">
        <v>16</v>
      </c>
      <c r="G51" s="52" t="s">
        <v>17</v>
      </c>
      <c r="H51" s="109" t="s">
        <v>20</v>
      </c>
      <c r="I51" s="109"/>
    </row>
    <row r="52" spans="1:9" ht="16.5" x14ac:dyDescent="0.25">
      <c r="A52" s="1">
        <v>1</v>
      </c>
      <c r="B52" s="81"/>
      <c r="C52" s="82"/>
      <c r="D52" s="70" t="s">
        <v>6</v>
      </c>
      <c r="E52" s="74">
        <v>0.38500000000000001</v>
      </c>
      <c r="F52" s="68"/>
      <c r="G52" s="76">
        <v>1490</v>
      </c>
      <c r="H52" s="106">
        <f>E52*F52*G52</f>
        <v>0</v>
      </c>
      <c r="I52" s="106"/>
    </row>
    <row r="53" spans="1:9" ht="33" x14ac:dyDescent="0.25">
      <c r="A53" s="1">
        <v>2</v>
      </c>
      <c r="B53" s="99"/>
      <c r="C53" s="100"/>
      <c r="D53" s="70" t="s">
        <v>7</v>
      </c>
      <c r="E53" s="74">
        <v>0.23799999999999999</v>
      </c>
      <c r="F53" s="53"/>
      <c r="G53" s="76">
        <v>1490</v>
      </c>
      <c r="H53" s="106">
        <f t="shared" ref="H53:H55" si="0">E53*F53*G53</f>
        <v>0</v>
      </c>
      <c r="I53" s="106"/>
    </row>
    <row r="54" spans="1:9" ht="16.5" x14ac:dyDescent="0.25">
      <c r="A54" s="1">
        <v>3</v>
      </c>
      <c r="B54" s="99"/>
      <c r="C54" s="100"/>
      <c r="D54" s="70" t="s">
        <v>76</v>
      </c>
      <c r="E54" s="74">
        <v>0.126</v>
      </c>
      <c r="F54" s="53"/>
      <c r="G54" s="76">
        <v>1490</v>
      </c>
      <c r="H54" s="106">
        <f t="shared" si="0"/>
        <v>0</v>
      </c>
      <c r="I54" s="106"/>
    </row>
    <row r="55" spans="1:9" ht="49.5" x14ac:dyDescent="0.25">
      <c r="A55" s="1">
        <v>4</v>
      </c>
      <c r="B55" s="99"/>
      <c r="C55" s="100"/>
      <c r="D55" s="70" t="s">
        <v>67</v>
      </c>
      <c r="E55" s="74">
        <v>9.0999999999999998E-2</v>
      </c>
      <c r="F55" s="53"/>
      <c r="G55" s="76">
        <v>1490</v>
      </c>
      <c r="H55" s="106">
        <f t="shared" si="0"/>
        <v>0</v>
      </c>
      <c r="I55" s="106"/>
    </row>
    <row r="56" spans="1:9" ht="21" customHeight="1" x14ac:dyDescent="0.25">
      <c r="A56" s="116" t="s">
        <v>10</v>
      </c>
      <c r="B56" s="116"/>
      <c r="C56" s="116"/>
      <c r="D56" s="116"/>
      <c r="E56" s="116"/>
      <c r="F56" s="27">
        <f>SUM(F52:F55)</f>
        <v>0</v>
      </c>
      <c r="G56" s="28"/>
      <c r="H56" s="115">
        <f>SUM(H52:I55)</f>
        <v>0</v>
      </c>
      <c r="I56" s="115"/>
    </row>
    <row r="57" spans="1:9" ht="9.75" customHeight="1" x14ac:dyDescent="0.25"/>
    <row r="58" spans="1:9" ht="17.25" customHeight="1" x14ac:dyDescent="0.25">
      <c r="A58" s="93" t="s">
        <v>77</v>
      </c>
      <c r="B58" s="93"/>
      <c r="C58" s="93"/>
      <c r="D58" s="93"/>
      <c r="E58" s="93"/>
      <c r="F58" s="93"/>
      <c r="G58" s="93"/>
      <c r="H58" s="93"/>
      <c r="I58" s="93"/>
    </row>
    <row r="59" spans="1:9" ht="15.75" customHeight="1" x14ac:dyDescent="0.25">
      <c r="A59" s="29"/>
      <c r="B59" s="29"/>
      <c r="C59" s="29"/>
      <c r="D59" s="29"/>
      <c r="E59" s="101"/>
      <c r="F59" s="101"/>
      <c r="G59" s="101"/>
      <c r="H59" s="101" t="s">
        <v>57</v>
      </c>
      <c r="I59" s="101"/>
    </row>
    <row r="60" spans="1:9" ht="99" x14ac:dyDescent="0.25">
      <c r="A60" s="56" t="s">
        <v>58</v>
      </c>
      <c r="B60" s="56" t="s">
        <v>78</v>
      </c>
      <c r="C60" s="56" t="s">
        <v>79</v>
      </c>
      <c r="D60" s="56" t="s">
        <v>80</v>
      </c>
      <c r="E60" s="56" t="s">
        <v>81</v>
      </c>
      <c r="F60" s="56" t="s">
        <v>82</v>
      </c>
      <c r="G60" s="56" t="s">
        <v>88</v>
      </c>
      <c r="H60" s="56" t="s">
        <v>83</v>
      </c>
      <c r="I60" s="56" t="s">
        <v>27</v>
      </c>
    </row>
    <row r="61" spans="1:9" ht="15.75" x14ac:dyDescent="0.25">
      <c r="A61" s="52" t="s">
        <v>12</v>
      </c>
      <c r="B61" s="52" t="s">
        <v>13</v>
      </c>
      <c r="C61" s="52" t="s">
        <v>14</v>
      </c>
      <c r="D61" s="52" t="s">
        <v>15</v>
      </c>
      <c r="E61" s="52" t="s">
        <v>16</v>
      </c>
      <c r="F61" s="52" t="s">
        <v>17</v>
      </c>
      <c r="G61" s="52" t="s">
        <v>18</v>
      </c>
      <c r="H61" s="52" t="s">
        <v>19</v>
      </c>
      <c r="I61" s="52" t="s">
        <v>52</v>
      </c>
    </row>
    <row r="62" spans="1:9" ht="99" x14ac:dyDescent="0.25">
      <c r="A62" s="56">
        <v>1</v>
      </c>
      <c r="B62" s="72" t="s">
        <v>84</v>
      </c>
      <c r="C62" s="57"/>
      <c r="D62" s="57"/>
      <c r="E62" s="57"/>
      <c r="F62" s="57"/>
      <c r="G62" s="60"/>
      <c r="H62" s="74" t="s">
        <v>90</v>
      </c>
      <c r="I62" s="77" t="s">
        <v>85</v>
      </c>
    </row>
    <row r="63" spans="1:9" ht="16.5" x14ac:dyDescent="0.25">
      <c r="A63" s="61" t="s">
        <v>62</v>
      </c>
      <c r="B63" s="64"/>
      <c r="C63" s="64"/>
      <c r="D63" s="64"/>
      <c r="E63" s="64"/>
      <c r="F63" s="64"/>
      <c r="G63" s="64"/>
      <c r="H63" s="64"/>
      <c r="I63" s="60"/>
    </row>
    <row r="64" spans="1:9" ht="99" x14ac:dyDescent="0.25">
      <c r="A64" s="56">
        <v>2</v>
      </c>
      <c r="B64" s="72" t="s">
        <v>86</v>
      </c>
      <c r="C64" s="57"/>
      <c r="D64" s="57"/>
      <c r="E64" s="57"/>
      <c r="F64" s="57"/>
      <c r="G64" s="57"/>
      <c r="H64" s="57"/>
      <c r="I64" s="77" t="s">
        <v>87</v>
      </c>
    </row>
    <row r="65" spans="1:9" ht="16.5" x14ac:dyDescent="0.25">
      <c r="A65" s="61" t="s">
        <v>62</v>
      </c>
      <c r="B65" s="64"/>
      <c r="C65" s="64"/>
      <c r="D65" s="64"/>
      <c r="E65" s="64"/>
      <c r="F65" s="64"/>
      <c r="G65" s="64"/>
      <c r="H65" s="64"/>
      <c r="I65" s="64"/>
    </row>
    <row r="66" spans="1:9" ht="16.5" x14ac:dyDescent="0.25">
      <c r="A66" s="64"/>
      <c r="B66" s="56" t="s">
        <v>69</v>
      </c>
      <c r="C66" s="64"/>
      <c r="D66" s="64"/>
      <c r="E66" s="64"/>
      <c r="F66" s="64"/>
      <c r="G66" s="64"/>
      <c r="H66" s="64"/>
      <c r="I66" s="64"/>
    </row>
    <row r="67" spans="1:9" ht="15.75" x14ac:dyDescent="0.25">
      <c r="A67" s="44"/>
      <c r="B67" s="44"/>
      <c r="C67" s="44"/>
      <c r="D67" s="44"/>
      <c r="E67" s="44"/>
      <c r="F67" s="44"/>
      <c r="G67" s="44"/>
      <c r="H67" s="71"/>
      <c r="I67" s="46"/>
    </row>
    <row r="68" spans="1:9" ht="15.75" x14ac:dyDescent="0.25">
      <c r="A68" s="93" t="s">
        <v>89</v>
      </c>
      <c r="B68" s="93"/>
      <c r="C68" s="93"/>
      <c r="D68" s="93"/>
      <c r="E68" s="93"/>
      <c r="F68" s="93"/>
      <c r="G68" s="93"/>
      <c r="H68" s="93"/>
      <c r="I68" s="93"/>
    </row>
    <row r="69" spans="1:9" ht="15.75" x14ac:dyDescent="0.25">
      <c r="A69" s="44"/>
      <c r="B69" s="44"/>
      <c r="C69" s="44"/>
      <c r="D69" s="44"/>
      <c r="E69" s="44"/>
      <c r="F69" s="44"/>
      <c r="G69" s="44"/>
      <c r="H69" s="71"/>
      <c r="I69" s="46"/>
    </row>
    <row r="70" spans="1:9" ht="33" x14ac:dyDescent="0.25">
      <c r="A70" s="56" t="s">
        <v>58</v>
      </c>
      <c r="B70" s="56" t="s">
        <v>22</v>
      </c>
      <c r="C70" s="56" t="s">
        <v>23</v>
      </c>
      <c r="D70" s="56" t="s">
        <v>91</v>
      </c>
      <c r="E70" s="56" t="s">
        <v>92</v>
      </c>
      <c r="F70" s="56" t="s">
        <v>83</v>
      </c>
      <c r="G70" s="56" t="s">
        <v>27</v>
      </c>
      <c r="H70" s="71"/>
      <c r="I70" s="46"/>
    </row>
    <row r="71" spans="1:9" ht="16.5" x14ac:dyDescent="0.25">
      <c r="A71" s="61"/>
      <c r="B71" s="60"/>
      <c r="C71" s="61"/>
      <c r="D71" s="61"/>
      <c r="E71" s="61"/>
      <c r="F71" s="63"/>
      <c r="G71" s="60"/>
      <c r="H71" s="71"/>
      <c r="I71" s="46"/>
    </row>
    <row r="72" spans="1:9" ht="16.5" x14ac:dyDescent="0.25">
      <c r="A72" s="61"/>
      <c r="B72" s="64"/>
      <c r="C72" s="61"/>
      <c r="D72" s="61"/>
      <c r="E72" s="61"/>
      <c r="F72" s="63"/>
      <c r="G72" s="64"/>
      <c r="H72" s="71"/>
      <c r="I72" s="46"/>
    </row>
    <row r="73" spans="1:9" ht="16.5" x14ac:dyDescent="0.25">
      <c r="A73" s="61"/>
      <c r="B73" s="56" t="s">
        <v>69</v>
      </c>
      <c r="C73" s="64"/>
      <c r="D73" s="64"/>
      <c r="E73" s="64"/>
      <c r="F73" s="59"/>
      <c r="G73" s="59"/>
      <c r="H73" s="71"/>
      <c r="I73" s="46"/>
    </row>
    <row r="74" spans="1:9" ht="15.75" x14ac:dyDescent="0.25">
      <c r="A74" s="44"/>
      <c r="B74" s="44"/>
      <c r="C74" s="44"/>
      <c r="D74" s="44"/>
      <c r="E74" s="44"/>
      <c r="F74" s="44"/>
      <c r="G74" s="44"/>
      <c r="H74" s="71"/>
      <c r="I74" s="46"/>
    </row>
    <row r="75" spans="1:9" ht="15.75" x14ac:dyDescent="0.25">
      <c r="A75" s="93" t="s">
        <v>93</v>
      </c>
      <c r="B75" s="93"/>
      <c r="C75" s="93"/>
      <c r="D75" s="93"/>
      <c r="E75" s="93"/>
      <c r="F75" s="93"/>
      <c r="G75" s="93"/>
      <c r="H75" s="93"/>
      <c r="I75" s="93"/>
    </row>
    <row r="76" spans="1:9" ht="15.75" x14ac:dyDescent="0.25">
      <c r="A76" s="44"/>
      <c r="B76" s="44"/>
      <c r="C76" s="44"/>
      <c r="D76" s="44"/>
      <c r="E76" s="44"/>
      <c r="F76" s="44"/>
      <c r="G76" s="44"/>
      <c r="H76" s="71"/>
      <c r="I76" s="46"/>
    </row>
    <row r="77" spans="1:9" ht="16.5" x14ac:dyDescent="0.25">
      <c r="A77" s="105" t="s">
        <v>58</v>
      </c>
      <c r="B77" s="105" t="s">
        <v>94</v>
      </c>
      <c r="C77" s="105" t="s">
        <v>23</v>
      </c>
      <c r="D77" s="105" t="s">
        <v>91</v>
      </c>
      <c r="E77" s="105" t="s">
        <v>92</v>
      </c>
      <c r="F77" s="105" t="s">
        <v>83</v>
      </c>
      <c r="G77" s="105" t="s">
        <v>95</v>
      </c>
      <c r="H77" s="105"/>
      <c r="I77" s="46"/>
    </row>
    <row r="78" spans="1:9" ht="66" x14ac:dyDescent="0.25">
      <c r="A78" s="105"/>
      <c r="B78" s="105"/>
      <c r="C78" s="105"/>
      <c r="D78" s="105"/>
      <c r="E78" s="105"/>
      <c r="F78" s="105"/>
      <c r="G78" s="56" t="s">
        <v>96</v>
      </c>
      <c r="H78" s="56" t="s">
        <v>97</v>
      </c>
      <c r="I78" s="46"/>
    </row>
    <row r="79" spans="1:9" ht="15.75" x14ac:dyDescent="0.25">
      <c r="A79" s="52" t="s">
        <v>12</v>
      </c>
      <c r="B79" s="52" t="s">
        <v>13</v>
      </c>
      <c r="C79" s="52" t="s">
        <v>14</v>
      </c>
      <c r="D79" s="52" t="s">
        <v>15</v>
      </c>
      <c r="E79" s="52" t="s">
        <v>16</v>
      </c>
      <c r="F79" s="52" t="s">
        <v>17</v>
      </c>
      <c r="G79" s="52" t="s">
        <v>18</v>
      </c>
      <c r="H79" s="52" t="s">
        <v>19</v>
      </c>
      <c r="I79" s="46"/>
    </row>
    <row r="80" spans="1:9" ht="16.5" x14ac:dyDescent="0.25">
      <c r="A80" s="61">
        <v>1</v>
      </c>
      <c r="B80" s="60"/>
      <c r="C80" s="64"/>
      <c r="D80" s="64"/>
      <c r="E80" s="64"/>
      <c r="F80" s="64"/>
      <c r="G80" s="64"/>
      <c r="H80" s="64"/>
      <c r="I80" s="46"/>
    </row>
    <row r="81" spans="1:9" ht="16.5" x14ac:dyDescent="0.25">
      <c r="A81" s="61" t="s">
        <v>62</v>
      </c>
      <c r="B81" s="60"/>
      <c r="C81" s="64"/>
      <c r="D81" s="64"/>
      <c r="E81" s="64"/>
      <c r="F81" s="64"/>
      <c r="G81" s="64"/>
      <c r="H81" s="64"/>
      <c r="I81" s="46"/>
    </row>
    <row r="82" spans="1:9" ht="16.5" x14ac:dyDescent="0.25">
      <c r="A82" s="61"/>
      <c r="B82" s="56" t="s">
        <v>69</v>
      </c>
      <c r="C82" s="64"/>
      <c r="D82" s="64"/>
      <c r="E82" s="64"/>
      <c r="F82" s="64"/>
      <c r="G82" s="64"/>
      <c r="H82" s="64"/>
      <c r="I82" s="46"/>
    </row>
    <row r="83" spans="1:9" ht="15.75" x14ac:dyDescent="0.25">
      <c r="A83" s="44"/>
      <c r="B83" s="44"/>
      <c r="C83" s="44"/>
      <c r="D83" s="44"/>
      <c r="E83" s="44"/>
      <c r="F83" s="44"/>
      <c r="G83" s="44"/>
      <c r="H83" s="71"/>
      <c r="I83" s="46"/>
    </row>
    <row r="84" spans="1:9" ht="7.5" customHeight="1" x14ac:dyDescent="0.25"/>
    <row r="85" spans="1:9" ht="18" customHeight="1" x14ac:dyDescent="0.25">
      <c r="A85" s="93" t="s">
        <v>98</v>
      </c>
      <c r="B85" s="93"/>
      <c r="C85" s="93"/>
      <c r="D85" s="93"/>
      <c r="E85" s="93"/>
      <c r="F85" s="93"/>
      <c r="G85" s="93"/>
      <c r="H85" s="93"/>
      <c r="I85" s="93"/>
    </row>
    <row r="86" spans="1:9" ht="15.75" x14ac:dyDescent="0.25">
      <c r="A86" s="29"/>
      <c r="B86" s="29"/>
      <c r="C86" s="29"/>
      <c r="D86" s="29"/>
      <c r="E86" s="29"/>
      <c r="F86" s="107"/>
      <c r="G86" s="107"/>
      <c r="H86" s="107" t="s">
        <v>57</v>
      </c>
      <c r="I86" s="98"/>
    </row>
    <row r="87" spans="1:9" ht="16.5" x14ac:dyDescent="0.25">
      <c r="A87" s="105" t="s">
        <v>58</v>
      </c>
      <c r="B87" s="105" t="s">
        <v>94</v>
      </c>
      <c r="C87" s="105" t="s">
        <v>23</v>
      </c>
      <c r="D87" s="105" t="s">
        <v>91</v>
      </c>
      <c r="E87" s="105" t="s">
        <v>92</v>
      </c>
      <c r="F87" s="105" t="s">
        <v>83</v>
      </c>
      <c r="G87" s="105" t="s">
        <v>95</v>
      </c>
      <c r="H87" s="105"/>
      <c r="I87" s="73" t="s">
        <v>27</v>
      </c>
    </row>
    <row r="88" spans="1:9" ht="66" x14ac:dyDescent="0.25">
      <c r="A88" s="105"/>
      <c r="B88" s="105"/>
      <c r="C88" s="105"/>
      <c r="D88" s="105"/>
      <c r="E88" s="105"/>
      <c r="F88" s="105"/>
      <c r="G88" s="56" t="s">
        <v>96</v>
      </c>
      <c r="H88" s="56" t="s">
        <v>97</v>
      </c>
      <c r="I88" s="73"/>
    </row>
    <row r="89" spans="1:9" ht="15.75" x14ac:dyDescent="0.25">
      <c r="A89" s="52" t="s">
        <v>12</v>
      </c>
      <c r="B89" s="52" t="s">
        <v>13</v>
      </c>
      <c r="C89" s="52" t="s">
        <v>14</v>
      </c>
      <c r="D89" s="52" t="s">
        <v>15</v>
      </c>
      <c r="E89" s="52" t="s">
        <v>16</v>
      </c>
      <c r="F89" s="52" t="s">
        <v>17</v>
      </c>
      <c r="G89" s="52" t="s">
        <v>18</v>
      </c>
      <c r="H89" s="52" t="s">
        <v>19</v>
      </c>
      <c r="I89" s="52" t="s">
        <v>52</v>
      </c>
    </row>
    <row r="90" spans="1:9" ht="16.5" x14ac:dyDescent="0.25">
      <c r="A90" s="61">
        <v>1</v>
      </c>
      <c r="B90" s="72" t="s">
        <v>99</v>
      </c>
      <c r="C90" s="64"/>
      <c r="D90" s="64"/>
      <c r="E90" s="64"/>
      <c r="F90" s="64"/>
      <c r="G90" s="64"/>
      <c r="H90" s="64"/>
      <c r="I90" s="73"/>
    </row>
    <row r="91" spans="1:9" ht="16.5" x14ac:dyDescent="0.25">
      <c r="A91" s="61" t="s">
        <v>100</v>
      </c>
      <c r="B91" s="64" t="s">
        <v>101</v>
      </c>
      <c r="C91" s="64"/>
      <c r="D91" s="64"/>
      <c r="E91" s="78">
        <v>630000</v>
      </c>
      <c r="F91" s="64"/>
      <c r="G91" s="64"/>
      <c r="H91" s="64"/>
      <c r="I91" s="73"/>
    </row>
    <row r="92" spans="1:9" ht="16.5" x14ac:dyDescent="0.25">
      <c r="A92" s="61" t="s">
        <v>102</v>
      </c>
      <c r="B92" s="64" t="s">
        <v>103</v>
      </c>
      <c r="C92" s="64"/>
      <c r="D92" s="64"/>
      <c r="E92" s="78">
        <v>210000</v>
      </c>
      <c r="F92" s="64"/>
      <c r="G92" s="64"/>
      <c r="H92" s="64"/>
      <c r="I92" s="73"/>
    </row>
    <row r="93" spans="1:9" ht="33" x14ac:dyDescent="0.25">
      <c r="A93" s="61" t="s">
        <v>104</v>
      </c>
      <c r="B93" s="64" t="s">
        <v>105</v>
      </c>
      <c r="C93" s="64"/>
      <c r="D93" s="64"/>
      <c r="E93" s="78">
        <v>840000</v>
      </c>
      <c r="F93" s="64"/>
      <c r="G93" s="64"/>
      <c r="H93" s="64"/>
      <c r="I93" s="73"/>
    </row>
    <row r="94" spans="1:9" ht="49.5" x14ac:dyDescent="0.25">
      <c r="A94" s="61" t="s">
        <v>106</v>
      </c>
      <c r="B94" s="64" t="s">
        <v>107</v>
      </c>
      <c r="C94" s="64"/>
      <c r="D94" s="64"/>
      <c r="E94" s="78">
        <v>420000</v>
      </c>
      <c r="F94" s="64"/>
      <c r="G94" s="64"/>
      <c r="H94" s="64"/>
      <c r="I94" s="73"/>
    </row>
    <row r="95" spans="1:9" ht="16.5" x14ac:dyDescent="0.25">
      <c r="A95" s="61" t="s">
        <v>108</v>
      </c>
      <c r="B95" s="64" t="s">
        <v>109</v>
      </c>
      <c r="C95" s="64"/>
      <c r="D95" s="64"/>
      <c r="E95" s="78">
        <v>105000</v>
      </c>
      <c r="F95" s="64"/>
      <c r="G95" s="64"/>
      <c r="H95" s="64"/>
      <c r="I95" s="73"/>
    </row>
    <row r="96" spans="1:9" ht="16.5" x14ac:dyDescent="0.25">
      <c r="A96" s="61"/>
      <c r="B96" s="64" t="s">
        <v>62</v>
      </c>
      <c r="C96" s="64"/>
      <c r="D96" s="64"/>
      <c r="E96" s="61"/>
      <c r="F96" s="64"/>
      <c r="G96" s="64"/>
      <c r="H96" s="64"/>
      <c r="I96" s="73"/>
    </row>
    <row r="97" spans="1:9" ht="16.5" x14ac:dyDescent="0.25">
      <c r="A97" s="61"/>
      <c r="B97" s="56" t="s">
        <v>69</v>
      </c>
      <c r="C97" s="64"/>
      <c r="D97" s="64"/>
      <c r="E97" s="61"/>
      <c r="F97" s="64"/>
      <c r="G97" s="64"/>
      <c r="H97" s="64"/>
      <c r="I97" s="73"/>
    </row>
    <row r="98" spans="1:9" ht="11.25" customHeight="1" x14ac:dyDescent="0.25"/>
    <row r="99" spans="1:9" ht="35.25" customHeight="1" x14ac:dyDescent="0.25">
      <c r="A99" s="93" t="s">
        <v>110</v>
      </c>
      <c r="B99" s="93"/>
      <c r="C99" s="93"/>
      <c r="D99" s="93"/>
      <c r="E99" s="93"/>
      <c r="F99" s="93"/>
      <c r="G99" s="93"/>
      <c r="H99" s="93"/>
      <c r="I99" s="93"/>
    </row>
    <row r="100" spans="1:9" ht="15.75" x14ac:dyDescent="0.25">
      <c r="A100" s="33"/>
      <c r="B100" s="33"/>
      <c r="C100" s="33"/>
      <c r="D100" s="33"/>
      <c r="E100" s="34"/>
      <c r="F100" s="34"/>
      <c r="G100" s="34"/>
      <c r="H100" s="34" t="s">
        <v>57</v>
      </c>
    </row>
    <row r="101" spans="1:9" ht="30.95" customHeight="1" x14ac:dyDescent="0.25">
      <c r="A101" s="22" t="s">
        <v>29</v>
      </c>
      <c r="B101" s="117" t="s">
        <v>50</v>
      </c>
      <c r="C101" s="118"/>
      <c r="D101" s="119"/>
      <c r="E101" s="35" t="s">
        <v>23</v>
      </c>
      <c r="F101" s="22" t="s">
        <v>24</v>
      </c>
      <c r="G101" s="22" t="s">
        <v>25</v>
      </c>
      <c r="H101" s="22" t="s">
        <v>26</v>
      </c>
      <c r="I101" s="22" t="s">
        <v>27</v>
      </c>
    </row>
    <row r="102" spans="1:9" ht="15.75" x14ac:dyDescent="0.25">
      <c r="A102" s="1"/>
      <c r="B102" s="89"/>
      <c r="C102" s="90"/>
      <c r="D102" s="91"/>
      <c r="E102" s="1"/>
      <c r="F102" s="2"/>
      <c r="G102" s="2"/>
      <c r="H102" s="2"/>
      <c r="I102" s="22"/>
    </row>
    <row r="103" spans="1:9" ht="15" customHeight="1" x14ac:dyDescent="0.25">
      <c r="A103" s="1"/>
      <c r="B103" s="89"/>
      <c r="C103" s="90"/>
      <c r="D103" s="91"/>
      <c r="E103" s="1"/>
      <c r="F103" s="2"/>
      <c r="G103" s="2"/>
      <c r="H103" s="2"/>
      <c r="I103" s="22"/>
    </row>
    <row r="104" spans="1:9" ht="15.75" x14ac:dyDescent="0.25">
      <c r="A104" s="1"/>
      <c r="B104" s="112"/>
      <c r="C104" s="113"/>
      <c r="D104" s="114"/>
      <c r="E104" s="36"/>
      <c r="F104" s="37"/>
      <c r="G104" s="38"/>
      <c r="H104" s="39"/>
      <c r="I104" s="22"/>
    </row>
    <row r="105" spans="1:9" ht="15.75" x14ac:dyDescent="0.25">
      <c r="A105" s="95" t="s">
        <v>10</v>
      </c>
      <c r="B105" s="96"/>
      <c r="C105" s="96"/>
      <c r="D105" s="96"/>
      <c r="E105" s="97"/>
      <c r="F105" s="40"/>
      <c r="G105" s="40"/>
      <c r="H105" s="41">
        <f>SUM(H102:H104)</f>
        <v>0</v>
      </c>
      <c r="I105" s="42"/>
    </row>
    <row r="106" spans="1:9" ht="7.5" customHeight="1" x14ac:dyDescent="0.25"/>
    <row r="107" spans="1:9" ht="30" customHeight="1" x14ac:dyDescent="0.25">
      <c r="A107" s="93" t="s">
        <v>111</v>
      </c>
      <c r="B107" s="93"/>
      <c r="C107" s="93"/>
      <c r="D107" s="93"/>
      <c r="E107" s="93"/>
      <c r="F107" s="93"/>
      <c r="G107" s="93"/>
      <c r="H107" s="93"/>
      <c r="I107" s="93"/>
    </row>
    <row r="108" spans="1:9" ht="15.75" customHeight="1" x14ac:dyDescent="0.25">
      <c r="A108" s="29"/>
      <c r="B108" s="29"/>
      <c r="C108" s="29"/>
      <c r="D108" s="29"/>
      <c r="E108" s="98"/>
      <c r="F108" s="98"/>
      <c r="G108" s="98"/>
      <c r="H108" s="98" t="s">
        <v>57</v>
      </c>
      <c r="I108" s="98"/>
    </row>
    <row r="109" spans="1:9" ht="31.5" x14ac:dyDescent="0.25">
      <c r="A109" s="54" t="s">
        <v>29</v>
      </c>
      <c r="B109" s="94" t="s">
        <v>28</v>
      </c>
      <c r="C109" s="94"/>
      <c r="D109" s="94"/>
      <c r="E109" s="54" t="s">
        <v>23</v>
      </c>
      <c r="F109" s="54" t="s">
        <v>24</v>
      </c>
      <c r="G109" s="54" t="s">
        <v>25</v>
      </c>
      <c r="H109" s="54" t="s">
        <v>26</v>
      </c>
      <c r="I109" s="54" t="s">
        <v>27</v>
      </c>
    </row>
    <row r="110" spans="1:9" ht="15.75" x14ac:dyDescent="0.25">
      <c r="A110" s="17">
        <v>1</v>
      </c>
      <c r="B110" s="92" t="s">
        <v>112</v>
      </c>
      <c r="C110" s="92"/>
      <c r="D110" s="92"/>
      <c r="E110" s="30"/>
      <c r="F110" s="2"/>
      <c r="G110" s="32"/>
      <c r="H110" s="32"/>
      <c r="I110" s="31"/>
    </row>
    <row r="111" spans="1:9" ht="15.75" x14ac:dyDescent="0.25">
      <c r="A111" s="17"/>
      <c r="B111" s="86"/>
      <c r="C111" s="87"/>
      <c r="D111" s="88"/>
      <c r="E111" s="30"/>
      <c r="F111" s="2"/>
      <c r="G111" s="32"/>
      <c r="H111" s="32"/>
      <c r="I111" s="31"/>
    </row>
    <row r="112" spans="1:9" ht="15.75" x14ac:dyDescent="0.25">
      <c r="A112" s="85" t="s">
        <v>10</v>
      </c>
      <c r="B112" s="85"/>
      <c r="C112" s="85"/>
      <c r="D112" s="85"/>
      <c r="E112" s="85"/>
      <c r="F112" s="85"/>
      <c r="G112" s="85"/>
      <c r="H112" s="43"/>
      <c r="I112" s="31"/>
    </row>
    <row r="113" spans="1:9" ht="15.75" x14ac:dyDescent="0.25">
      <c r="A113" s="44"/>
      <c r="B113" s="44"/>
      <c r="C113" s="44"/>
      <c r="D113" s="44"/>
      <c r="E113" s="44"/>
      <c r="F113" s="44"/>
      <c r="G113" s="44"/>
      <c r="H113" s="45"/>
      <c r="I113" s="46"/>
    </row>
    <row r="114" spans="1:9" ht="15.75" x14ac:dyDescent="0.25">
      <c r="A114" s="29"/>
      <c r="B114" s="47"/>
      <c r="C114" s="29"/>
      <c r="D114" s="29"/>
      <c r="E114" s="48"/>
      <c r="F114" s="48"/>
      <c r="G114" s="110" t="s">
        <v>31</v>
      </c>
      <c r="H114" s="110"/>
      <c r="I114" s="110"/>
    </row>
    <row r="115" spans="1:9" ht="15.75" x14ac:dyDescent="0.25">
      <c r="A115" s="29"/>
      <c r="B115" s="47"/>
      <c r="C115" s="29"/>
      <c r="D115" s="29"/>
      <c r="E115" s="48"/>
      <c r="F115" s="48"/>
      <c r="G115" s="48"/>
    </row>
    <row r="116" spans="1:9" ht="15.75" x14ac:dyDescent="0.25">
      <c r="A116" s="29"/>
      <c r="B116" s="47"/>
      <c r="C116" s="29"/>
      <c r="D116" s="29"/>
      <c r="E116" s="48"/>
      <c r="F116" s="48"/>
      <c r="G116" s="48"/>
    </row>
    <row r="117" spans="1:9" ht="15.75" x14ac:dyDescent="0.25">
      <c r="A117" s="29"/>
      <c r="B117" s="47"/>
      <c r="C117" s="29"/>
      <c r="D117" s="29"/>
      <c r="E117" s="48"/>
      <c r="F117" s="48"/>
      <c r="G117" s="48"/>
    </row>
    <row r="118" spans="1:9" ht="15.75" x14ac:dyDescent="0.25">
      <c r="A118" s="29"/>
      <c r="B118" s="47"/>
      <c r="C118" s="29"/>
      <c r="D118" s="29"/>
      <c r="E118" s="48"/>
      <c r="F118" s="48"/>
      <c r="G118" s="48"/>
    </row>
    <row r="119" spans="1:9" ht="15.75" x14ac:dyDescent="0.25">
      <c r="A119" s="29"/>
      <c r="B119" s="47"/>
      <c r="C119" s="29"/>
      <c r="D119" s="29"/>
      <c r="E119" s="48"/>
      <c r="F119" s="48"/>
      <c r="G119" s="48"/>
    </row>
    <row r="120" spans="1:9" ht="15.75" x14ac:dyDescent="0.25">
      <c r="A120" s="29"/>
      <c r="B120" s="47"/>
      <c r="C120" s="29"/>
      <c r="D120" s="29"/>
      <c r="E120" s="48"/>
      <c r="F120" s="48"/>
      <c r="G120" s="110"/>
      <c r="H120" s="110"/>
      <c r="I120" s="110"/>
    </row>
  </sheetData>
  <mergeCells count="94">
    <mergeCell ref="F87:F88"/>
    <mergeCell ref="G87:H87"/>
    <mergeCell ref="A68:I68"/>
    <mergeCell ref="A75:I75"/>
    <mergeCell ref="A77:A78"/>
    <mergeCell ref="B77:B78"/>
    <mergeCell ref="C77:C78"/>
    <mergeCell ref="D77:D78"/>
    <mergeCell ref="E77:E78"/>
    <mergeCell ref="F77:F78"/>
    <mergeCell ref="G77:H77"/>
    <mergeCell ref="A87:A88"/>
    <mergeCell ref="B87:B88"/>
    <mergeCell ref="C87:C88"/>
    <mergeCell ref="D87:D88"/>
    <mergeCell ref="E87:E88"/>
    <mergeCell ref="C2:F2"/>
    <mergeCell ref="B31:H31"/>
    <mergeCell ref="B35:H35"/>
    <mergeCell ref="B37:H37"/>
    <mergeCell ref="B47:H47"/>
    <mergeCell ref="B14:I14"/>
    <mergeCell ref="B25:D25"/>
    <mergeCell ref="C3:F3"/>
    <mergeCell ref="F16:H16"/>
    <mergeCell ref="B6:E6"/>
    <mergeCell ref="B5:I5"/>
    <mergeCell ref="B8:I8"/>
    <mergeCell ref="B9:I9"/>
    <mergeCell ref="B10:I10"/>
    <mergeCell ref="B11:I11"/>
    <mergeCell ref="B12:I12"/>
    <mergeCell ref="B44:B46"/>
    <mergeCell ref="C44:C46"/>
    <mergeCell ref="A37:A41"/>
    <mergeCell ref="B38:B41"/>
    <mergeCell ref="C38:C41"/>
    <mergeCell ref="C32:C34"/>
    <mergeCell ref="G120:I120"/>
    <mergeCell ref="G114:I114"/>
    <mergeCell ref="H108:I108"/>
    <mergeCell ref="H59:I59"/>
    <mergeCell ref="H49:I49"/>
    <mergeCell ref="B104:D104"/>
    <mergeCell ref="H56:I56"/>
    <mergeCell ref="E59:G59"/>
    <mergeCell ref="A56:E56"/>
    <mergeCell ref="B50:C50"/>
    <mergeCell ref="B51:C51"/>
    <mergeCell ref="A58:I58"/>
    <mergeCell ref="A99:I99"/>
    <mergeCell ref="B101:D101"/>
    <mergeCell ref="A43:A46"/>
    <mergeCell ref="H52:I52"/>
    <mergeCell ref="F86:G86"/>
    <mergeCell ref="A85:I85"/>
    <mergeCell ref="H86:I86"/>
    <mergeCell ref="H50:I50"/>
    <mergeCell ref="H51:I51"/>
    <mergeCell ref="H53:I53"/>
    <mergeCell ref="H54:I54"/>
    <mergeCell ref="H55:I55"/>
    <mergeCell ref="A16:A17"/>
    <mergeCell ref="I16:I17"/>
    <mergeCell ref="G28:H28"/>
    <mergeCell ref="B13:I13"/>
    <mergeCell ref="B32:B34"/>
    <mergeCell ref="B16:D17"/>
    <mergeCell ref="B18:D18"/>
    <mergeCell ref="B19:D19"/>
    <mergeCell ref="B20:D20"/>
    <mergeCell ref="B21:D21"/>
    <mergeCell ref="B22:D22"/>
    <mergeCell ref="B23:D23"/>
    <mergeCell ref="B24:D24"/>
    <mergeCell ref="A27:I27"/>
    <mergeCell ref="A28:D28"/>
    <mergeCell ref="A31:A34"/>
    <mergeCell ref="F49:G49"/>
    <mergeCell ref="A49:D49"/>
    <mergeCell ref="B52:C52"/>
    <mergeCell ref="E16:E17"/>
    <mergeCell ref="A112:G112"/>
    <mergeCell ref="B111:D111"/>
    <mergeCell ref="B102:D102"/>
    <mergeCell ref="B103:D103"/>
    <mergeCell ref="B110:D110"/>
    <mergeCell ref="A107:I107"/>
    <mergeCell ref="B109:D109"/>
    <mergeCell ref="A105:E105"/>
    <mergeCell ref="E108:G108"/>
    <mergeCell ref="B53:C53"/>
    <mergeCell ref="B54:C54"/>
    <mergeCell ref="B55:C55"/>
  </mergeCells>
  <pageMargins left="0.28000000000000003" right="0.28000000000000003" top="0.55000000000000004" bottom="0.19" header="0.3" footer="0.2"/>
  <pageSetup paperSize="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 toan KP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Khoa</dc:creator>
  <cp:lastModifiedBy>Admin</cp:lastModifiedBy>
  <cp:lastPrinted>2017-10-31T03:31:08Z</cp:lastPrinted>
  <dcterms:created xsi:type="dcterms:W3CDTF">2016-03-21T03:17:59Z</dcterms:created>
  <dcterms:modified xsi:type="dcterms:W3CDTF">2022-08-24T02:31:58Z</dcterms:modified>
</cp:coreProperties>
</file>